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ildin\Hópur Q\UMSJÓN Kári\Forvinna-eftirvinna gerða\Móðurskjöl - aðrar þýðingar\"/>
    </mc:Choice>
  </mc:AlternateContent>
  <xr:revisionPtr revIDLastSave="0" documentId="8_{57415ED9-8E8A-406F-9457-130FCD262262}" xr6:coauthVersionLast="47" xr6:coauthVersionMax="47" xr10:uidLastSave="{00000000-0000-0000-0000-000000000000}"/>
  <bookViews>
    <workbookView xWindow="-120" yWindow="-120" windowWidth="20730" windowHeight="11160" xr2:uid="{916F3171-5001-4EA0-9268-92FF44BC3321}"/>
  </bookViews>
  <sheets>
    <sheet name="1. Cost and work plan" sheetId="2" r:id="rId1"/>
    <sheet name="2. Grant payment schedule" sheetId="3" r:id="rId2"/>
  </sheets>
  <definedNames>
    <definedName name="_ftn1" localSheetId="0">'1. Cost and work plan'!#REF!</definedName>
    <definedName name="_ftn2" localSheetId="0">'1. Cost and work plan'!#REF!</definedName>
    <definedName name="_ftn3" localSheetId="0">'1. Cost and work plan'!#REF!</definedName>
    <definedName name="_ftn4" localSheetId="0">'1. Cost and work plan'!#REF!</definedName>
    <definedName name="_ftnref1" localSheetId="0">'1. Cost and work plan'!#REF!</definedName>
    <definedName name="_ftnref2" localSheetId="0">'1. Cost and work plan'!$B$30</definedName>
    <definedName name="_ftnref3" localSheetId="0">'1. Cost and work plan'!#REF!</definedName>
    <definedName name="_ftnref4" localSheetId="0">'1. Cost and work plan'!#REF!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H10" i="3" s="1"/>
  <c r="G10" i="2"/>
  <c r="F10" i="2"/>
  <c r="D3" i="2"/>
  <c r="D4" i="2"/>
  <c r="D5" i="2"/>
  <c r="D6" i="2"/>
  <c r="D7" i="2"/>
  <c r="D8" i="2"/>
  <c r="D9" i="2"/>
  <c r="F29" i="2" l="1"/>
  <c r="F28" i="2"/>
  <c r="F27" i="2"/>
  <c r="F24" i="2"/>
  <c r="F23" i="2"/>
  <c r="F22" i="2"/>
  <c r="F17" i="2"/>
  <c r="F18" i="2"/>
  <c r="E10" i="2"/>
  <c r="F16" i="2"/>
  <c r="E30" i="2"/>
  <c r="E25" i="2"/>
  <c r="E19" i="2"/>
  <c r="E32" i="2" s="1"/>
  <c r="F25" i="2" l="1"/>
  <c r="F30" i="2"/>
  <c r="F19" i="2"/>
  <c r="F32" i="2" s="1"/>
  <c r="D10" i="2"/>
  <c r="C10" i="2" l="1"/>
</calcChain>
</file>

<file path=xl/sharedStrings.xml><?xml version="1.0" encoding="utf-8"?>
<sst xmlns="http://schemas.openxmlformats.org/spreadsheetml/2006/main">
  <si>
    <r>
      <t>COST ESTIMATE - YELLOW FIELDS MUST BE FILLED OUT</t>
    </r>
  </si>
  <si>
    <r>
      <t>Hours</t>
    </r>
  </si>
  <si>
    <r>
      <t>Days                     (8 hours per day)</t>
    </r>
  </si>
  <si>
    <r>
      <t>Cost</t>
    </r>
  </si>
  <si>
    <r>
      <t>Beneficiary counterpart contribution (ISK/EUR)</t>
    </r>
  </si>
  <si>
    <r>
      <rPr>
        <b/>
        <sz val="10"/>
        <color theme="1"/>
        <rFont val="Calibri"/>
        <family val="2"/>
        <scheme val="minor"/>
      </rPr>
      <t>Grant allocated by the MFA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(ISK/EUR)</t>
    </r>
  </si>
  <si>
    <r>
      <t>Activity:</t>
    </r>
  </si>
  <si>
    <r>
      <t>Total:</t>
    </r>
  </si>
  <si>
    <r>
      <t>Maximum amount 200 000 EUR</t>
    </r>
  </si>
  <si>
    <r>
      <t>WORK PLAN - YELLOW FIELDS MUST BE FILLED OUT</t>
    </r>
  </si>
  <si>
    <r>
      <t>Role of employee</t>
    </r>
  </si>
  <si>
    <r>
      <rPr>
        <b/>
        <i/>
        <sz val="11"/>
        <color theme="6" tint="-0.249977111117893"/>
        <rFont val="Calibri"/>
        <family val="2"/>
      </rPr>
      <t>Daily rate  Undertaking’s actual costs</t>
    </r>
    <r>
      <rPr>
        <b/>
        <i/>
        <vertAlign val="superscript"/>
        <sz val="11"/>
        <color theme="6" tint="-0.249977111117893"/>
        <rFont val="Calibri"/>
        <family val="2"/>
      </rPr>
      <t>2</t>
    </r>
  </si>
  <si>
    <r>
      <t>Number of working days</t>
    </r>
  </si>
  <si>
    <r>
      <t>Total (ISK/EUR)</t>
    </r>
  </si>
  <si>
    <r>
      <t>Beneficiary, Undertaking A</t>
    </r>
  </si>
  <si>
    <r>
      <t>Undertaking A, employee Jón Jónsson</t>
    </r>
  </si>
  <si>
    <r>
      <t>Beneficiary total:</t>
    </r>
  </si>
  <si>
    <r>
      <t>Externally purchased services / Undertaking X</t>
    </r>
  </si>
  <si>
    <r>
      <t>Undertaking X, employee Jón Jónsson</t>
    </r>
  </si>
  <si>
    <r>
      <t>Consultant</t>
    </r>
  </si>
  <si>
    <r>
      <t>Undertaking X total:</t>
    </r>
  </si>
  <si>
    <r>
      <t>Externally purchased services / Undertaking Y</t>
    </r>
  </si>
  <si>
    <r>
      <t>Undertaking Y, employee Jón Jónsson</t>
    </r>
  </si>
  <si>
    <r>
      <t>Undertaking Y total:</t>
    </r>
  </si>
  <si>
    <r>
      <rPr>
        <b/>
        <vertAlign val="superscript"/>
        <sz val="9.5"/>
        <color theme="1"/>
        <rFont val="Calibri"/>
        <family val="2"/>
        <scheme val="minor"/>
      </rPr>
      <t>1</t>
    </r>
    <r>
      <rPr>
        <sz val="9.5"/>
        <color theme="1"/>
        <rFont val="Calibri"/>
        <family val="2"/>
        <scheme val="minor"/>
      </rPr>
      <t>Grant allocations to private sector undertakings can amount to a maximum of 200 000 EUR over a 3-year period.</t>
    </r>
    <r>
      <rPr>
        <sz val="9.5"/>
        <color theme="1"/>
        <rFont val="Calibri"/>
        <family val="2"/>
        <scheme val="minor"/>
      </rPr>
      <t xml:space="preserve"> </t>
    </r>
  </si>
  <si>
    <r>
      <rPr>
        <vertAlign val="superscript"/>
        <sz val="9.5"/>
        <color theme="1"/>
        <rFont val="Calibri"/>
        <family val="2"/>
        <scheme val="minor"/>
      </rPr>
      <t>2</t>
    </r>
    <r>
      <rPr>
        <sz val="9.5"/>
        <color theme="1"/>
        <rFont val="Calibri"/>
        <family val="2"/>
        <scheme val="minor"/>
      </rPr>
      <t>Grants from the fund shall only be paid out on the basis of real costs incurred by the undertaking or its partners on account of a project.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Actual costs are based on paid salaries, including salary-related expenses, in addition to a 20% surcharge for administration and related undertaking costs.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Actual cost does not represent the rate which outsourced employees are paid.</t>
    </r>
  </si>
  <si>
    <r>
      <t>Total:</t>
    </r>
    <r>
      <t xml:space="preserve"> </t>
    </r>
  </si>
  <si>
    <r>
      <t>*Add or delete rows as necessary.</t>
    </r>
  </si>
  <si>
    <r>
      <t>Central Bank mid rate at the time of signature of the agreement:</t>
    </r>
  </si>
  <si>
    <r>
      <t>EUR</t>
    </r>
  </si>
  <si>
    <r>
      <t>GRANT PAYMENT SCHEDULE IN STAGES - YELLOW FIELDS MUST BE FILLED OUT</t>
    </r>
  </si>
  <si>
    <r>
      <t>At the time of signature</t>
    </r>
  </si>
  <si>
    <r>
      <rPr>
        <b/>
        <sz val="11"/>
        <color theme="1"/>
        <rFont val="Calibri"/>
        <family val="2"/>
        <scheme val="minor"/>
      </rPr>
      <t>Progress report 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</si>
  <si>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Progress report 2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</si>
  <si>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Progress report 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</si>
  <si>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Progress report 4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</si>
  <si>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Final report</t>
    </r>
  </si>
  <si>
    <r>
      <t>Percentage of grant paid out</t>
    </r>
  </si>
  <si>
    <r>
      <t>Date</t>
    </r>
  </si>
  <si>
    <r>
      <t>Date year 1</t>
    </r>
  </si>
  <si>
    <r>
      <t>Date year 2</t>
    </r>
  </si>
  <si>
    <r>
      <t>Date year 3</t>
    </r>
  </si>
  <si>
    <r>
      <t>Outcome</t>
    </r>
  </si>
  <si>
    <r>
      <t>Progress reports for long-term projects shall be submitted at least once every six months until the project is completed.</t>
    </r>
    <r>
      <t xml:space="preserve"> </t>
    </r>
    <r>
      <t>Annual reports shall also be submitted for all projects.</t>
    </r>
  </si>
  <si>
    <r>
      <t>The final report shall account for project resource use and expenses, as well as detailing its progress over the project period.</t>
    </r>
    <r>
      <t xml:space="preserve"> </t>
    </r>
    <r>
      <t>It should state if and how the outcomes set for the project were reached and assess their impact.</t>
    </r>
    <r>
      <t xml:space="preserve"> </t>
    </r>
    <r>
      <t>The final report shall generally be submitted to the Ministry no later than three months after the project is completed.</t>
    </r>
  </si>
  <si>
    <r>
      <t>Paid, ISK</t>
    </r>
  </si>
  <si>
    <r>
      <rPr>
        <b/>
        <vertAlign val="superscript"/>
        <sz val="9.5"/>
        <color theme="1"/>
        <rFont val="Calibri"/>
        <family val="2"/>
        <scheme val="minor"/>
      </rPr>
      <t>1</t>
    </r>
    <r>
      <rPr>
        <sz val="9.5"/>
        <color theme="1"/>
        <rFont val="Calibri"/>
        <family val="2"/>
        <scheme val="minor"/>
      </rPr>
      <t>Grant allocations to private sector undertakings can amount to a maximum of 200 000 EUR over a 3-year period.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Preliminary survey grants are allocated for one year and amount to a maximum of 2 million ISK.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The grant amount is paid out in instalments according to the payment schedule set out in the respective agreement, and are contingent on the delivery of progress reports.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Undertakings are obliged to open an Icelandic bank account in order to receive grants paid out by the Ministry.</t>
    </r>
    <r>
      <rPr>
        <sz val="9.5"/>
        <color theme="1"/>
        <rFont val="Calibri"/>
        <family val="2"/>
        <scheme val="minor"/>
      </rPr>
      <t xml:space="preserve"> </t>
    </r>
    <r>
      <rPr>
        <sz val="9.5"/>
        <color theme="1"/>
        <rFont val="Calibri"/>
        <family val="2"/>
        <scheme val="minor"/>
      </rPr>
      <t>The beneficiary shall also submit a written affirmation to the Ministry to confirm the receipt of each grant instalment.</t>
    </r>
  </si>
  <si>
    <r>
      <t>ISK</t>
    </r>
  </si>
  <si>
    <r>
      <rPr>
        <b/>
        <vertAlign val="superscript"/>
        <sz val="9.5"/>
        <color theme="1"/>
        <rFont val="Calibri"/>
        <family val="2"/>
        <scheme val="minor"/>
      </rPr>
      <t>2</t>
    </r>
    <r>
      <rPr>
        <sz val="9.5"/>
        <color theme="1"/>
        <rFont val="Calibri"/>
        <family val="2"/>
        <scheme val="minor"/>
      </rPr>
      <t>Add or delete columns as necessary.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</si>
</sst>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6" tint="-0.249977111117893"/>
      <name val="Calibri"/>
      <family val="2"/>
    </font>
    <font>
      <b/>
      <i/>
      <sz val="11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</font>
    <font>
      <b/>
      <i/>
      <sz val="11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.5"/>
      <color theme="0" tint="-0.34998626667073579"/>
      <name val="Calibri"/>
      <family val="2"/>
      <scheme val="minor"/>
    </font>
    <font>
      <sz val="9.5"/>
      <color theme="1"/>
      <name val="Calibri"/>
      <family val="2"/>
      <scheme val="minor"/>
    </font>
    <font>
      <b/>
      <vertAlign val="superscript"/>
      <sz val="9.5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vertAlign val="superscript"/>
      <sz val="11"/>
      <color theme="6" tint="-0.249977111117893"/>
      <name val="Calibri"/>
      <family val="2"/>
    </font>
    <font>
      <vertAlign val="superscript"/>
      <sz val="9.5"/>
      <color theme="1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wrapText="1"/>
    </xf>
    <xf numFmtId="3" fontId="0" fillId="3" borderId="6" xfId="0" applyNumberFormat="1" applyFill="1" applyBorder="1"/>
    <xf numFmtId="3" fontId="0" fillId="3" borderId="7" xfId="0" applyNumberFormat="1" applyFill="1" applyBorder="1"/>
    <xf numFmtId="0" fontId="9" fillId="3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1" fillId="0" borderId="2" xfId="0" applyFont="1" applyBorder="1"/>
    <xf numFmtId="3" fontId="10" fillId="0" borderId="6" xfId="0" applyNumberFormat="1" applyFont="1" applyFill="1" applyBorder="1"/>
    <xf numFmtId="0" fontId="6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3" fontId="0" fillId="4" borderId="6" xfId="0" applyNumberFormat="1" applyFill="1" applyBorder="1"/>
    <xf numFmtId="3" fontId="0" fillId="4" borderId="2" xfId="0" applyNumberFormat="1" applyFill="1" applyBorder="1"/>
    <xf numFmtId="0" fontId="14" fillId="0" borderId="2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/>
    <xf numFmtId="3" fontId="1" fillId="0" borderId="0" xfId="0" applyNumberFormat="1" applyFont="1"/>
    <xf numFmtId="0" fontId="1" fillId="6" borderId="2" xfId="0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9" fontId="0" fillId="0" borderId="0" xfId="0" applyNumberFormat="1" applyFill="1"/>
    <xf numFmtId="4" fontId="0" fillId="0" borderId="0" xfId="0" applyNumberFormat="1" applyFill="1"/>
    <xf numFmtId="0" fontId="5" fillId="5" borderId="2" xfId="0" applyFont="1" applyFill="1" applyBorder="1" applyAlignment="1">
      <alignment horizontal="right" vertical="center" wrapText="1"/>
    </xf>
    <xf numFmtId="3" fontId="3" fillId="4" borderId="2" xfId="0" applyNumberFormat="1" applyFont="1" applyFill="1" applyBorder="1"/>
    <xf numFmtId="3" fontId="9" fillId="4" borderId="2" xfId="0" applyNumberFormat="1" applyFont="1" applyFill="1" applyBorder="1"/>
    <xf numFmtId="3" fontId="3" fillId="4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horizontal="center" wrapText="1"/>
    </xf>
    <xf numFmtId="14" fontId="19" fillId="4" borderId="2" xfId="0" applyNumberFormat="1" applyFont="1" applyFill="1" applyBorder="1" applyAlignment="1">
      <alignment horizontal="center"/>
    </xf>
    <xf numFmtId="0" fontId="24" fillId="0" borderId="0" xfId="0" applyFont="1"/>
    <xf numFmtId="9" fontId="20" fillId="4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top" wrapText="1"/>
    </xf>
    <xf numFmtId="0" fontId="25" fillId="6" borderId="2" xfId="0" applyFont="1" applyFill="1" applyBorder="1" applyAlignment="1">
      <alignment horizontal="right" vertical="top"/>
    </xf>
    <xf numFmtId="0" fontId="17" fillId="4" borderId="2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center" wrapText="1"/>
    </xf>
    <xf numFmtId="0" fontId="27" fillId="0" borderId="0" xfId="0" applyFont="1"/>
    <xf numFmtId="0" fontId="27" fillId="0" borderId="24" xfId="0" applyFont="1" applyBorder="1" applyAlignment="1">
      <alignment vertical="top" wrapText="1"/>
    </xf>
    <xf numFmtId="0" fontId="20" fillId="2" borderId="0" xfId="0" applyFont="1" applyFill="1" applyAlignment="1">
      <alignment horizontal="center" vertical="center"/>
    </xf>
    <xf numFmtId="9" fontId="30" fillId="4" borderId="2" xfId="0" applyNumberFormat="1" applyFont="1" applyFill="1" applyBorder="1" applyAlignment="1">
      <alignment horizontal="center" wrapText="1"/>
    </xf>
    <xf numFmtId="9" fontId="30" fillId="0" borderId="2" xfId="0" applyNumberFormat="1" applyFont="1" applyFill="1" applyBorder="1" applyAlignment="1">
      <alignment horizontal="center" wrapText="1"/>
    </xf>
    <xf numFmtId="164" fontId="9" fillId="0" borderId="5" xfId="0" applyNumberFormat="1" applyFont="1" applyFill="1" applyBorder="1"/>
    <xf numFmtId="3" fontId="33" fillId="0" borderId="2" xfId="0" applyNumberFormat="1" applyFont="1" applyBorder="1" applyAlignment="1">
      <alignment horizontal="center"/>
    </xf>
    <xf numFmtId="0" fontId="34" fillId="4" borderId="9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6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7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234950</xdr:colOff>
      <xdr:row>1</xdr:row>
      <xdr:rowOff>19050</xdr:rowOff>
    </xdr:from>
    <xdr:to>
      <xdr:col>10</xdr:col>
      <xdr:colOff>368300</xdr:colOff>
      <xdr:row>18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1CADD4-5FAE-4483-9C5D-AB211039B49C}"/>
            </a:ext>
          </a:extLst>
        </xdr:cNvPr>
        <xdr:cNvSpPr txBox="1"/>
      </xdr:nvSpPr>
      <xdr:spPr>
        <a:xfrm>
          <a:off x="8413750" y="209550"/>
          <a:ext cx="2692400" cy="368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dirty="1" b="1"/>
            <a:t>COUNTERPART CONTRIBUTION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dirty="1"/>
            <a:t>A minimum counterpart contribution of 50% of the total project cost is required for the project which is the subject of the grant application.</a:t>
          </a:r>
          <a:r>
            <a:rPr lang="en-GB" dirty="1" baseline="0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dirty="1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counterpart contribution may not be paid with public grants, neither Icelandic nor foreign.</a:t>
          </a:r>
          <a:r>
            <a:rPr lang="en-GB" dirty="1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dirty="1" sz="1200"/>
            <a:t>Where the counterpart contribution takes the form of working hours and/or externally purchased services, this must be explained more precisely, i.e. the number of employees, their role/line of business, number of hours and rates.</a:t>
          </a:r>
          <a:r>
            <a:rPr lang="en-GB" dirty="1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dirty="1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Ministry may cap rates for work contribution and externally purchased service and this shall be specified in the agreement.</a:t>
          </a:r>
          <a:r>
            <a:rPr lang="en-GB" dirty="1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552450</xdr:colOff>
      <xdr:row>16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3ABF4A-37CE-49F5-8832-3E368F2DFD4F}"/>
            </a:ext>
          </a:extLst>
        </xdr:cNvPr>
        <xdr:cNvSpPr txBox="1"/>
      </xdr:nvSpPr>
      <xdr:spPr>
        <a:xfrm>
          <a:off x="93630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s-I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6E99-124C-4942-BD18-9ACFDC6C3AAE}">
  <sheetPr>
    <tabColor rgb="FFFFFF00"/>
  </sheetPr>
  <dimension ref="B1:L35"/>
  <sheetViews>
    <sheetView tabSelected="1" workbookViewId="0">
      <selection activeCell="B15" sqref="B15:F15"/>
    </sheetView>
  </sheetViews>
  <sheetFormatPr defaultRowHeight="15" x14ac:dyDescent="0.25"/>
  <cols>
    <col min="1" max="1" width="2" customWidth="1"/>
    <col min="2" max="2" width="38.28515625" customWidth="1"/>
    <col min="3" max="3" width="18.42578125" customWidth="1"/>
    <col min="4" max="4" width="15.85546875" customWidth="1"/>
    <col min="5" max="5" width="12.85546875" customWidth="1"/>
    <col min="6" max="6" width="16.42578125" customWidth="1"/>
    <col min="7" max="7" width="14" customWidth="1"/>
    <col min="8" max="8" width="5.28515625" customWidth="1"/>
    <col min="9" max="9" width="15.85546875" customWidth="1"/>
    <col min="10" max="10" width="15.5703125" customWidth="1"/>
    <col min="11" max="11" width="13.140625" customWidth="1"/>
    <col min="12" max="12" width="12.5703125" customWidth="1"/>
  </cols>
  <sheetData>
    <row r="1" spans="2:12" ht="15" customHeight="1" x14ac:dyDescent="0.25">
      <c r="B1" s="77"/>
      <c r="C1" s="77"/>
      <c r="D1" s="77"/>
      <c r="E1" s="77"/>
      <c r="F1" s="77"/>
      <c r="G1" s="77"/>
    </row>
    <row r="2" spans="2:12" ht="30.75" customHeight="1" x14ac:dyDescent="0.25">
      <c r="B2" s="75" t="s">
        <v>0</v>
      </c>
      <c r="C2" s="5" t="s">
        <v>1</v>
      </c>
      <c r="D2" s="14" t="s">
        <v>2</v>
      </c>
      <c r="E2" s="15" t="s">
        <v>3</v>
      </c>
      <c r="F2" s="55" t="s">
        <v>4</v>
      </c>
      <c r="G2" s="62" t="s">
        <v>5</v>
      </c>
    </row>
    <row r="3" spans="2:12" x14ac:dyDescent="0.25">
      <c r="B3" s="36" t="s">
        <v>6</v>
      </c>
      <c r="C3" s="48"/>
      <c r="D3" s="68">
        <f>C3/8</f>
        <v>0</v>
      </c>
      <c r="E3" s="49"/>
      <c r="F3" s="34"/>
      <c r="G3" s="35"/>
    </row>
    <row r="4" spans="2:12" x14ac:dyDescent="0.25">
      <c r="B4" s="36" t="s">
        <v>6</v>
      </c>
      <c r="C4" s="48"/>
      <c r="D4" s="68">
        <f t="shared" ref="D4:D8" si="0">C4/8</f>
        <v>0</v>
      </c>
      <c r="E4" s="49"/>
      <c r="F4" s="34"/>
      <c r="G4" s="35"/>
    </row>
    <row r="5" spans="2:12" x14ac:dyDescent="0.25">
      <c r="B5" s="36" t="s">
        <v>6</v>
      </c>
      <c r="C5" s="48"/>
      <c r="D5" s="68">
        <f t="shared" si="0"/>
        <v>0</v>
      </c>
      <c r="E5" s="49"/>
      <c r="F5" s="34"/>
      <c r="G5" s="35"/>
    </row>
    <row r="6" spans="2:12" x14ac:dyDescent="0.25">
      <c r="B6" s="36" t="s">
        <v>6</v>
      </c>
      <c r="C6" s="50"/>
      <c r="D6" s="68">
        <f t="shared" si="0"/>
        <v>0</v>
      </c>
      <c r="E6" s="49"/>
      <c r="F6" s="34"/>
      <c r="G6" s="35"/>
    </row>
    <row r="7" spans="2:12" x14ac:dyDescent="0.25">
      <c r="B7" s="36" t="s">
        <v>6</v>
      </c>
      <c r="C7" s="50"/>
      <c r="D7" s="68">
        <f t="shared" si="0"/>
        <v>0</v>
      </c>
      <c r="E7" s="49"/>
      <c r="F7" s="34"/>
      <c r="G7" s="35"/>
    </row>
    <row r="8" spans="2:12" x14ac:dyDescent="0.25">
      <c r="B8" s="36" t="s">
        <v>6</v>
      </c>
      <c r="C8" s="50"/>
      <c r="D8" s="68">
        <f t="shared" si="0"/>
        <v>0</v>
      </c>
      <c r="E8" s="49"/>
      <c r="F8" s="34"/>
      <c r="G8" s="35"/>
    </row>
    <row r="9" spans="2:12" x14ac:dyDescent="0.25">
      <c r="B9" s="36" t="s">
        <v>6</v>
      </c>
      <c r="C9" s="50"/>
      <c r="D9" s="68">
        <f>C9/8</f>
        <v>0</v>
      </c>
      <c r="E9" s="49"/>
      <c r="F9" s="34"/>
      <c r="G9" s="35"/>
    </row>
    <row r="10" spans="2:12" x14ac:dyDescent="0.25">
      <c r="B10" s="6" t="s">
        <v>7</v>
      </c>
      <c r="C10" s="11">
        <f>SUM(C3:C9)</f>
        <v>0</v>
      </c>
      <c r="D10" s="13">
        <f>SUM(D3:D9)</f>
        <v>0</v>
      </c>
      <c r="E10" s="13">
        <f>SUM(E3:E9)</f>
        <v>0</v>
      </c>
      <c r="F10" s="12">
        <f>SUM(F3:F9)</f>
        <v>0</v>
      </c>
      <c r="G10" s="12">
        <f>SUM(G3:G9)</f>
        <v>0</v>
      </c>
    </row>
    <row r="11" spans="2:12" x14ac:dyDescent="0.25">
      <c r="B11" s="16"/>
      <c r="C11" s="17"/>
      <c r="D11" s="18"/>
      <c r="E11" s="18"/>
      <c r="F11" s="19"/>
      <c r="G11" s="69" t="s">
        <v>8</v>
      </c>
    </row>
    <row r="12" spans="2:12" ht="11.25" customHeight="1" thickBot="1" x14ac:dyDescent="0.3">
      <c r="D12" s="4"/>
    </row>
    <row r="13" spans="2:12" ht="32.25" customHeight="1" x14ac:dyDescent="0.25">
      <c r="B13" s="78" t="s">
        <v>9</v>
      </c>
      <c r="C13" s="87" t="s">
        <v>10</v>
      </c>
      <c r="D13" s="87" t="s">
        <v>11</v>
      </c>
      <c r="E13" s="87" t="s">
        <v>12</v>
      </c>
      <c r="F13" s="89" t="s">
        <v>13</v>
      </c>
      <c r="I13" s="38"/>
      <c r="J13" s="43"/>
      <c r="K13" s="44"/>
      <c r="L13" s="44"/>
    </row>
    <row r="14" spans="2:12" ht="24" customHeight="1" thickBot="1" x14ac:dyDescent="0.3">
      <c r="B14" s="79"/>
      <c r="C14" s="88"/>
      <c r="D14" s="88"/>
      <c r="E14" s="88"/>
      <c r="F14" s="90"/>
      <c r="I14" s="46"/>
      <c r="J14" s="3"/>
      <c r="K14" s="3"/>
      <c r="L14" s="3"/>
    </row>
    <row r="15" spans="2:12" ht="15.75" thickBot="1" x14ac:dyDescent="0.3">
      <c r="B15" s="83" t="s">
        <v>14</v>
      </c>
      <c r="C15" s="84"/>
      <c r="D15" s="84"/>
      <c r="E15" s="84"/>
      <c r="F15" s="85"/>
      <c r="I15" s="3"/>
      <c r="J15" s="45"/>
      <c r="K15" s="45"/>
      <c r="L15" s="45"/>
    </row>
    <row r="16" spans="2:12" x14ac:dyDescent="0.25">
      <c r="B16" s="22" t="s">
        <v>15</v>
      </c>
      <c r="C16" s="28"/>
      <c r="D16" s="29"/>
      <c r="E16" s="28"/>
      <c r="F16" s="25">
        <f>E16*D16</f>
        <v>0</v>
      </c>
      <c r="G16" s="2"/>
      <c r="I16" s="3"/>
      <c r="J16" s="3"/>
      <c r="K16" s="3"/>
      <c r="L16" s="3"/>
    </row>
    <row r="17" spans="2:12" x14ac:dyDescent="0.25">
      <c r="B17" s="22"/>
      <c r="C17" s="20"/>
      <c r="D17" s="20"/>
      <c r="E17" s="20"/>
      <c r="F17" s="9">
        <f t="shared" ref="F17:F18" si="1">E17*D17</f>
        <v>0</v>
      </c>
      <c r="G17" s="2"/>
      <c r="I17" s="3"/>
      <c r="J17" s="3"/>
      <c r="K17" s="3"/>
      <c r="L17" s="3"/>
    </row>
    <row r="18" spans="2:12" ht="15.75" thickBot="1" x14ac:dyDescent="0.3">
      <c r="B18" s="22"/>
      <c r="C18" s="23"/>
      <c r="D18" s="23"/>
      <c r="E18" s="23"/>
      <c r="F18" s="24">
        <f t="shared" si="1"/>
        <v>0</v>
      </c>
      <c r="G18" s="2"/>
      <c r="I18" s="3"/>
      <c r="J18" s="3"/>
      <c r="K18" s="3"/>
      <c r="L18" s="3"/>
    </row>
    <row r="19" spans="2:12" ht="15.75" thickBot="1" x14ac:dyDescent="0.3">
      <c r="B19" s="80" t="s">
        <v>16</v>
      </c>
      <c r="C19" s="81"/>
      <c r="D19" s="82"/>
      <c r="E19" s="26">
        <f>SUM(E16:E18)</f>
        <v>0</v>
      </c>
      <c r="F19" s="27">
        <f>SUM(F16:F18)</f>
        <v>0</v>
      </c>
      <c r="G19" s="2"/>
      <c r="I19" s="3"/>
      <c r="J19" s="3"/>
      <c r="K19" s="3"/>
      <c r="L19" s="3"/>
    </row>
    <row r="20" spans="2:12" ht="15.75" thickBot="1" x14ac:dyDescent="0.3">
      <c r="B20" s="30"/>
      <c r="C20" s="31"/>
      <c r="D20" s="31"/>
      <c r="E20" s="31"/>
      <c r="F20" s="31"/>
      <c r="G20" s="2"/>
    </row>
    <row r="21" spans="2:12" ht="15.75" thickBot="1" x14ac:dyDescent="0.3">
      <c r="B21" s="83" t="s">
        <v>17</v>
      </c>
      <c r="C21" s="84"/>
      <c r="D21" s="84"/>
      <c r="E21" s="84"/>
      <c r="F21" s="85"/>
      <c r="G21" s="2"/>
    </row>
    <row r="22" spans="2:12" x14ac:dyDescent="0.25">
      <c r="B22" s="22" t="s">
        <v>18</v>
      </c>
      <c r="C22" s="70" t="s">
        <v>19</v>
      </c>
      <c r="D22" s="32"/>
      <c r="E22" s="32"/>
      <c r="F22" s="25">
        <f>E22*D22</f>
        <v>0</v>
      </c>
      <c r="G22" s="2"/>
    </row>
    <row r="23" spans="2:12" x14ac:dyDescent="0.25">
      <c r="B23" s="21"/>
      <c r="C23" s="53"/>
      <c r="D23" s="21"/>
      <c r="E23" s="21"/>
      <c r="F23" s="9">
        <f t="shared" ref="F23:F24" si="2">E23*D23</f>
        <v>0</v>
      </c>
      <c r="G23" s="2"/>
    </row>
    <row r="24" spans="2:12" ht="15.75" thickBot="1" x14ac:dyDescent="0.3">
      <c r="B24" s="33"/>
      <c r="C24" s="54"/>
      <c r="D24" s="33"/>
      <c r="E24" s="33"/>
      <c r="F24" s="24">
        <f t="shared" si="2"/>
        <v>0</v>
      </c>
      <c r="G24" s="2"/>
    </row>
    <row r="25" spans="2:12" ht="15.75" thickBot="1" x14ac:dyDescent="0.3">
      <c r="B25" s="80" t="s">
        <v>20</v>
      </c>
      <c r="C25" s="81"/>
      <c r="D25" s="82"/>
      <c r="E25" s="26">
        <f>SUM(E22:E24)</f>
        <v>0</v>
      </c>
      <c r="F25" s="27">
        <f>SUM(F22:F24)</f>
        <v>0</v>
      </c>
      <c r="G25" s="2"/>
    </row>
    <row r="26" spans="2:12" x14ac:dyDescent="0.25">
      <c r="B26" s="86" t="s">
        <v>21</v>
      </c>
      <c r="C26" s="86"/>
      <c r="D26" s="86"/>
      <c r="E26" s="86"/>
      <c r="F26" s="86"/>
      <c r="G26" s="2"/>
    </row>
    <row r="27" spans="2:12" x14ac:dyDescent="0.25">
      <c r="B27" s="22" t="s">
        <v>22</v>
      </c>
      <c r="C27" s="71" t="s">
        <v>19</v>
      </c>
      <c r="D27" s="21"/>
      <c r="E27" s="21"/>
      <c r="F27" s="9">
        <f>E27*D27</f>
        <v>0</v>
      </c>
      <c r="G27" s="2"/>
    </row>
    <row r="28" spans="2:12" x14ac:dyDescent="0.25">
      <c r="B28" s="21"/>
      <c r="C28" s="53"/>
      <c r="D28" s="21"/>
      <c r="E28" s="21"/>
      <c r="F28" s="9">
        <f t="shared" ref="F28:F29" si="3">E28*D28</f>
        <v>0</v>
      </c>
      <c r="G28" s="2"/>
    </row>
    <row r="29" spans="2:12" ht="15.75" thickBot="1" x14ac:dyDescent="0.3">
      <c r="B29" s="33"/>
      <c r="C29" s="54"/>
      <c r="D29" s="33"/>
      <c r="E29" s="33"/>
      <c r="F29" s="24">
        <f t="shared" si="3"/>
        <v>0</v>
      </c>
      <c r="G29" s="2"/>
    </row>
    <row r="30" spans="2:12" ht="15.75" thickBot="1" x14ac:dyDescent="0.3">
      <c r="B30" s="80" t="s">
        <v>23</v>
      </c>
      <c r="C30" s="81"/>
      <c r="D30" s="82"/>
      <c r="E30" s="26">
        <f>SUM(E27:E29)</f>
        <v>0</v>
      </c>
      <c r="F30" s="27">
        <f>SUM(F27:F29)</f>
        <v>0</v>
      </c>
      <c r="G30" s="2"/>
    </row>
    <row r="31" spans="2:12" ht="16.5" customHeight="1" x14ac:dyDescent="0.25">
      <c r="B31" s="64" t="s">
        <v>24</v>
      </c>
      <c r="C31" s="10"/>
      <c r="D31" s="10"/>
      <c r="E31" s="7"/>
      <c r="F31" s="7"/>
      <c r="G31" s="2"/>
    </row>
    <row r="32" spans="2:12" ht="24.6" customHeight="1" x14ac:dyDescent="0.25">
      <c r="B32" s="76" t="s">
        <v>25</v>
      </c>
      <c r="C32" s="76"/>
      <c r="D32" s="47" t="s">
        <v>26</v>
      </c>
      <c r="E32" s="47">
        <f>E19+E25+E30</f>
        <v>0</v>
      </c>
      <c r="F32" s="47">
        <f>F19+F25+F30</f>
        <v>0</v>
      </c>
      <c r="G32" s="8"/>
    </row>
    <row r="33" spans="2:3" ht="24.6" customHeight="1" x14ac:dyDescent="0.25">
      <c r="B33" s="76"/>
      <c r="C33" s="76"/>
    </row>
    <row r="34" spans="2:3" ht="18" customHeight="1" x14ac:dyDescent="0.25">
      <c r="B34" s="76"/>
      <c r="C34" s="76"/>
    </row>
    <row r="35" spans="2:3" x14ac:dyDescent="0.25">
      <c r="B35" s="63" t="s">
        <v>27</v>
      </c>
    </row>
  </sheetData>
  <mergeCells count="13">
    <mergeCell ref="B32:C34"/>
    <mergeCell ref="B1:G1"/>
    <mergeCell ref="B13:B14"/>
    <mergeCell ref="B19:D19"/>
    <mergeCell ref="B25:D25"/>
    <mergeCell ref="B30:D30"/>
    <mergeCell ref="B15:F15"/>
    <mergeCell ref="B21:F21"/>
    <mergeCell ref="B26:F26"/>
    <mergeCell ref="C13:C14"/>
    <mergeCell ref="D13:D14"/>
    <mergeCell ref="E13:E14"/>
    <mergeCell ref="F13:F14"/>
  </mergeCells>
  <phoneticPr fontId="7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0325-4FF8-47E1-93D4-C1DB7A7E9518}">
  <sheetPr>
    <tabColor rgb="FFFFFF00"/>
  </sheetPr>
  <dimension ref="B1:I13"/>
  <sheetViews>
    <sheetView workbookViewId="0">
      <selection activeCell="C3" sqref="C3:H3"/>
    </sheetView>
  </sheetViews>
  <sheetFormatPr defaultRowHeight="15" x14ac:dyDescent="0.25"/>
  <cols>
    <col min="1" max="1" width="1.42578125" customWidth="1"/>
    <col min="2" max="2" width="20" customWidth="1"/>
    <col min="3" max="7" width="23.28515625" customWidth="1"/>
    <col min="8" max="8" width="30.140625" customWidth="1"/>
  </cols>
  <sheetData>
    <row r="1" spans="2:9" ht="15.75" x14ac:dyDescent="0.25">
      <c r="B1" s="94" t="s">
        <v>28</v>
      </c>
      <c r="C1" s="94"/>
      <c r="D1" s="65" t="s">
        <v>29</v>
      </c>
      <c r="E1" s="65">
        <v>161</v>
      </c>
    </row>
    <row r="2" spans="2:9" ht="6.6" customHeight="1" x14ac:dyDescent="0.25">
      <c r="F2" s="38"/>
      <c r="G2" s="38"/>
    </row>
    <row r="3" spans="2:9" ht="29.25" customHeight="1" x14ac:dyDescent="0.25">
      <c r="C3" s="91" t="s">
        <v>30</v>
      </c>
      <c r="D3" s="92"/>
      <c r="E3" s="92"/>
      <c r="F3" s="92"/>
      <c r="G3" s="92"/>
      <c r="H3" s="93"/>
    </row>
    <row r="4" spans="2:9" ht="17.25" x14ac:dyDescent="0.25">
      <c r="B4" s="37"/>
      <c r="C4" s="51" t="s">
        <v>31</v>
      </c>
      <c r="D4" s="52" t="s">
        <v>32</v>
      </c>
      <c r="E4" s="52" t="s">
        <v>33</v>
      </c>
      <c r="F4" s="52" t="s">
        <v>34</v>
      </c>
      <c r="G4" s="52" t="s">
        <v>35</v>
      </c>
      <c r="H4" s="52" t="s">
        <v>36</v>
      </c>
    </row>
    <row r="5" spans="2:9" x14ac:dyDescent="0.25">
      <c r="B5" s="40" t="s">
        <v>37</v>
      </c>
      <c r="C5" s="66">
        <v>0.2</v>
      </c>
      <c r="D5" s="58"/>
      <c r="E5" s="58"/>
      <c r="F5" s="58"/>
      <c r="G5" s="58"/>
      <c r="H5" s="67">
        <v>0.1</v>
      </c>
    </row>
    <row r="6" spans="2:9" x14ac:dyDescent="0.25">
      <c r="B6" s="41" t="s">
        <v>38</v>
      </c>
      <c r="C6" s="56" t="s">
        <v>39</v>
      </c>
      <c r="D6" s="56" t="s">
        <v>39</v>
      </c>
      <c r="E6" s="56" t="s">
        <v>40</v>
      </c>
      <c r="F6" s="56" t="s">
        <v>40</v>
      </c>
      <c r="G6" s="56" t="s">
        <v>41</v>
      </c>
      <c r="H6" s="56" t="s">
        <v>41</v>
      </c>
    </row>
    <row r="7" spans="2:9" ht="149.1" customHeight="1" x14ac:dyDescent="0.25">
      <c r="B7" s="60" t="s">
        <v>42</v>
      </c>
      <c r="C7" s="59"/>
      <c r="D7" s="61" t="s">
        <v>43</v>
      </c>
      <c r="E7" s="61" t="s">
        <v>43</v>
      </c>
      <c r="F7" s="61" t="s">
        <v>43</v>
      </c>
      <c r="G7" s="61" t="s">
        <v>43</v>
      </c>
      <c r="H7" s="74" t="s">
        <v>44</v>
      </c>
    </row>
    <row r="8" spans="2:9" x14ac:dyDescent="0.25">
      <c r="B8" s="42" t="s">
        <v>45</v>
      </c>
      <c r="C8" s="35"/>
      <c r="D8" s="35"/>
      <c r="E8" s="35"/>
      <c r="F8" s="35"/>
      <c r="G8" s="35"/>
      <c r="H8" s="35"/>
    </row>
    <row r="9" spans="2:9" ht="14.45" customHeight="1" x14ac:dyDescent="0.25">
      <c r="B9" s="95" t="s">
        <v>46</v>
      </c>
      <c r="C9" s="95"/>
      <c r="D9" s="95"/>
      <c r="E9" s="95"/>
      <c r="F9" s="39"/>
      <c r="G9" s="72" t="s">
        <v>7</v>
      </c>
      <c r="H9" s="39">
        <f>SUM(C8:H8)</f>
        <v>0</v>
      </c>
      <c r="I9" s="73" t="s">
        <v>47</v>
      </c>
    </row>
    <row r="10" spans="2:9" x14ac:dyDescent="0.25">
      <c r="B10" s="76"/>
      <c r="C10" s="76"/>
      <c r="D10" s="76"/>
      <c r="E10" s="76"/>
      <c r="F10" s="1"/>
      <c r="H10" s="39">
        <f>H9/E1</f>
        <v>0</v>
      </c>
      <c r="I10" s="73" t="s">
        <v>29</v>
      </c>
    </row>
    <row r="11" spans="2:9" x14ac:dyDescent="0.25">
      <c r="B11" s="76"/>
      <c r="C11" s="76"/>
      <c r="D11" s="76"/>
      <c r="E11" s="76"/>
    </row>
    <row r="12" spans="2:9" x14ac:dyDescent="0.25">
      <c r="B12" s="76"/>
      <c r="C12" s="76"/>
      <c r="D12" s="76"/>
      <c r="E12" s="76"/>
    </row>
    <row r="13" spans="2:9" ht="15.75" x14ac:dyDescent="0.25">
      <c r="B13" s="63" t="s">
        <v>48</v>
      </c>
      <c r="C13" s="57"/>
    </row>
  </sheetData>
  <mergeCells count="3">
    <mergeCell ref="C3:H3"/>
    <mergeCell ref="B1:C1"/>
    <mergeCell ref="B9:E12"/>
  </mergeCells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1.Kostnaðar- og verkáætlun</vt:lpstr>
      <vt:lpstr>2.Greiðsluáætlun styrks</vt:lpstr>
      <vt:lpstr>'1.Kostnaðar- og verkáætlun'!_ftnref2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Sigurlilja Albertsdóttir</dc:creator>
  <cp:lastModifiedBy>Kári Örlygsson</cp:lastModifiedBy>
  <cp:lastPrinted>2020-10-21T13:05:02Z</cp:lastPrinted>
  <dcterms:created xsi:type="dcterms:W3CDTF">2020-08-21T09:05:17Z</dcterms:created>
  <dcterms:modified xsi:type="dcterms:W3CDTF">2022-02-13T21:27:47Z</dcterms:modified>
</cp:coreProperties>
</file>